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h4sv001\共有\02総合政策部\04企業誘致・商工振興課\R02\★セーフティネット保証\エクセル申請書様式\HP用-5号（R3.8.1-）\"/>
    </mc:Choice>
  </mc:AlternateContent>
  <bookViews>
    <workbookView xWindow="0" yWindow="0" windowWidth="23040" windowHeight="9390"/>
  </bookViews>
  <sheets>
    <sheet name="5号イ②認定申請書" sheetId="1" r:id="rId1"/>
    <sheet name="Sheet1" sheetId="2" state="hidden" r:id="rId2"/>
  </sheets>
  <definedNames>
    <definedName name="_xlnm.Print_Area" localSheetId="0">'5号イ②認定申請書'!$A$1:$AT$44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1" i="1" l="1"/>
  <c r="AL21" i="1"/>
  <c r="AG21" i="1"/>
  <c r="X7" i="1" l="1"/>
  <c r="AA27" i="1" l="1"/>
  <c r="AN23" i="1"/>
  <c r="N26" i="1" s="1"/>
  <c r="AN22" i="1"/>
  <c r="N25" i="1" s="1"/>
  <c r="AN18" i="1"/>
  <c r="N23" i="1" s="1"/>
  <c r="AN17" i="1"/>
  <c r="N22" i="1" s="1"/>
  <c r="AF30" i="1"/>
  <c r="V30" i="1"/>
  <c r="V7" i="1"/>
  <c r="Z32" i="1"/>
  <c r="AF11" i="1"/>
  <c r="AN9" i="1" l="1"/>
  <c r="AN7" i="1"/>
  <c r="AN8" i="1"/>
  <c r="AN10" i="1"/>
  <c r="N20" i="1"/>
  <c r="AH30" i="1"/>
  <c r="X30" i="1"/>
  <c r="AC32" i="1" s="1"/>
  <c r="X26" i="1"/>
  <c r="AC27" i="1" s="1"/>
  <c r="AH26" i="1"/>
  <c r="N19" i="1"/>
  <c r="AN11" i="1" l="1"/>
  <c r="AQ30" i="1"/>
  <c r="AQ26" i="1"/>
</calcChain>
</file>

<file path=xl/sharedStrings.xml><?xml version="1.0" encoding="utf-8"?>
<sst xmlns="http://schemas.openxmlformats.org/spreadsheetml/2006/main" count="148" uniqueCount="92">
  <si>
    <t>申請者</t>
    <phoneticPr fontId="1"/>
  </si>
  <si>
    <t>記</t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</si>
  <si>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</si>
  <si>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</si>
  <si>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</si>
  <si>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</si>
  <si>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</si>
  <si>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「番号」伊企商　第　　　　　号</t>
    <phoneticPr fontId="1"/>
  </si>
  <si>
    <t xml:space="preserve">令和　　年　　月　　日　　申請書のとおり、相違ないことを認定します。 </t>
    <phoneticPr fontId="1"/>
  </si>
  <si>
    <t>(注)本認定書の有効期間：令和　　年　　月　　日から令和　　年　　月　　日まで</t>
    <phoneticPr fontId="1"/>
  </si>
  <si>
    <t>認定者名　伊万里市長　深　浦　弘　信</t>
    <phoneticPr fontId="1"/>
  </si>
  <si>
    <t>（留意事項）</t>
    <phoneticPr fontId="1"/>
  </si>
  <si>
    <t>① 本認定とは別に、金融機関及び信用保証協会による金融上の審査があります。</t>
    <phoneticPr fontId="1"/>
  </si>
  <si>
    <t>② 市町村長又は特別区長から認定を受けた後、本認定の有効期間内に金融機関又は信用保証協会
　　に対して、経営安定関連保証の申込みを行うことが必要です。</t>
    <phoneticPr fontId="1"/>
  </si>
  <si>
    <t>伊万里市長　　深浦　弘信　　様</t>
    <phoneticPr fontId="1"/>
  </si>
  <si>
    <t>電話番号：</t>
    <rPh sb="0" eb="2">
      <t>デンワ</t>
    </rPh>
    <rPh sb="2" eb="4">
      <t>バンゴウ</t>
    </rPh>
    <phoneticPr fontId="1"/>
  </si>
  <si>
    <t>住所：</t>
    <phoneticPr fontId="1"/>
  </si>
  <si>
    <t>氏名：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</si>
  <si>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</si>
  <si>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</si>
  <si>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</si>
  <si>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</si>
  <si>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</si>
  <si>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認定権者記載欄</t>
    <rPh sb="0" eb="2">
      <t>ニンテイ</t>
    </rPh>
    <rPh sb="2" eb="4">
      <t>ケンシャ</t>
    </rPh>
    <rPh sb="4" eb="6">
      <t>キサイ</t>
    </rPh>
    <rPh sb="6" eb="7">
      <t>ラン</t>
    </rPh>
    <phoneticPr fontId="1"/>
  </si>
  <si>
    <t>　売上高等</t>
    <phoneticPr fontId="1"/>
  </si>
  <si>
    <t>　私は、</t>
    <phoneticPr fontId="1"/>
  </si>
  <si>
    <t>（注２）</t>
    <rPh sb="1" eb="2">
      <t>チュウ</t>
    </rPh>
    <phoneticPr fontId="1"/>
  </si>
  <si>
    <t>（注３）</t>
    <rPh sb="1" eb="2">
      <t>チュウ</t>
    </rPh>
    <phoneticPr fontId="1"/>
  </si>
  <si>
    <t>主たる業種の減少率</t>
    <rPh sb="0" eb="1">
      <t>シュ</t>
    </rPh>
    <rPh sb="3" eb="5">
      <t>ギョウシュ</t>
    </rPh>
    <rPh sb="6" eb="9">
      <t>ゲンショウリツ</t>
    </rPh>
    <phoneticPr fontId="1"/>
  </si>
  <si>
    <t>全体の減少率</t>
    <rPh sb="0" eb="2">
      <t>ゼンタイ</t>
    </rPh>
    <rPh sb="3" eb="6">
      <t>ゲンショウリツ</t>
    </rPh>
    <phoneticPr fontId="1"/>
  </si>
  <si>
    <t>主たる業種の売上高等</t>
    <rPh sb="0" eb="1">
      <t>シュ</t>
    </rPh>
    <rPh sb="3" eb="5">
      <t>ギョウシュ</t>
    </rPh>
    <rPh sb="6" eb="8">
      <t>ウリアゲ</t>
    </rPh>
    <rPh sb="8" eb="9">
      <t>ダカ</t>
    </rPh>
    <rPh sb="9" eb="10">
      <t>トウ</t>
    </rPh>
    <phoneticPr fontId="1"/>
  </si>
  <si>
    <t>全体の売上高等</t>
    <rPh sb="0" eb="2">
      <t>ゼンタイ</t>
    </rPh>
    <rPh sb="3" eb="5">
      <t>ウリアゲ</t>
    </rPh>
    <rPh sb="5" eb="6">
      <t>ダカ</t>
    </rPh>
    <rPh sb="6" eb="7">
      <t>トウ</t>
    </rPh>
    <phoneticPr fontId="1"/>
  </si>
  <si>
    <t>（注１）本様式は、主たる事業（最近１年間の売上高等が最も大きい事業）が属する業種（主たる</t>
    <phoneticPr fontId="1"/>
  </si>
  <si>
    <t>　　　業種）が指定業種である場合であって、主たる業種及び申請者全体の売上高等の双方が認定</t>
    <phoneticPr fontId="1"/>
  </si>
  <si>
    <t>　　　基準を満たす場合に使用する。</t>
    <phoneticPr fontId="1"/>
  </si>
  <si>
    <r>
      <rPr>
        <u/>
        <sz val="11"/>
        <color theme="1"/>
        <rFont val="ＭＳ Ｐ明朝"/>
        <family val="1"/>
        <charset val="128"/>
      </rPr>
      <t>（注２）　　　　　</t>
    </r>
    <r>
      <rPr>
        <sz val="11"/>
        <color theme="1"/>
        <rFont val="ＭＳ Ｐ明朝"/>
        <family val="1"/>
        <charset val="128"/>
      </rPr>
      <t>には、主たる事業が属する業種（日本標準産業分類の細分類番号と細分類業種名）を記載。</t>
    </r>
    <phoneticPr fontId="1"/>
  </si>
  <si>
    <r>
      <rPr>
        <u/>
        <sz val="11"/>
        <color theme="1"/>
        <rFont val="ＭＳ Ｐ明朝"/>
        <family val="1"/>
        <charset val="128"/>
      </rPr>
      <t>（注３）　　　　　</t>
    </r>
    <r>
      <rPr>
        <sz val="11"/>
        <color theme="1"/>
        <rFont val="ＭＳ Ｐ明朝"/>
        <family val="1"/>
        <charset val="128"/>
      </rPr>
      <t>には、「販売数量の減少」又は「売上高の減少」等を入れる。</t>
    </r>
    <phoneticPr fontId="1"/>
  </si>
  <si>
    <t>様式第５-（イ）-②</t>
    <rPh sb="0" eb="2">
      <t>ヨウシキ</t>
    </rPh>
    <rPh sb="2" eb="3">
      <t>ダイ</t>
    </rPh>
    <phoneticPr fontId="1"/>
  </si>
  <si>
    <t>中小企業信用保険法第２条第５項第５号の規定による認定申請書（イ－②）</t>
    <phoneticPr fontId="1"/>
  </si>
  <si>
    <t>業を営んでいるが、下記のとおり、</t>
    <phoneticPr fontId="1"/>
  </si>
  <si>
    <t>が生じて</t>
    <phoneticPr fontId="1"/>
  </si>
  <si>
    <t>いるため、が生じているため、経営の安定に支障が生じておりますので、中小企業信用保険法第２条第５</t>
    <phoneticPr fontId="1"/>
  </si>
  <si>
    <t>項第５号の規定に基づき認定されるようお願いします。</t>
    <phoneticPr fontId="1"/>
  </si>
  <si>
    <t>　Ａ：申込時点における最近３か月間の売上高等</t>
    <phoneticPr fontId="1"/>
  </si>
  <si>
    <t>　Ｂ：Ａの期間に対応する前年の３か月間の売上高等</t>
    <phoneticPr fontId="1"/>
  </si>
  <si>
    <t>販売数量の減少</t>
    <rPh sb="0" eb="2">
      <t>ハンバイ</t>
    </rPh>
    <rPh sb="2" eb="4">
      <t>スウリョウ</t>
    </rPh>
    <rPh sb="5" eb="7">
      <t>ゲンショウ</t>
    </rPh>
    <phoneticPr fontId="1"/>
  </si>
  <si>
    <t>売上高の減少</t>
    <rPh sb="0" eb="2">
      <t>ウリアゲ</t>
    </rPh>
    <rPh sb="2" eb="3">
      <t>ダカ</t>
    </rPh>
    <rPh sb="4" eb="6">
      <t>ゲンショウ</t>
    </rPh>
    <phoneticPr fontId="1"/>
  </si>
  <si>
    <t>（表１：事業が属する業種毎の最近１年間の売上高）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ゴト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1"/>
  </si>
  <si>
    <t>最近の売上高</t>
    <rPh sb="0" eb="2">
      <t>サイキン</t>
    </rPh>
    <rPh sb="3" eb="5">
      <t>ウリアゲ</t>
    </rPh>
    <rPh sb="5" eb="6">
      <t>ダカ</t>
    </rPh>
    <phoneticPr fontId="1"/>
  </si>
  <si>
    <t>構成比</t>
    <rPh sb="0" eb="3">
      <t>コウセイヒ</t>
    </rPh>
    <phoneticPr fontId="1"/>
  </si>
  <si>
    <t>円</t>
    <rPh sb="0" eb="1">
      <t>エン</t>
    </rPh>
    <phoneticPr fontId="1"/>
  </si>
  <si>
    <t>％</t>
    <phoneticPr fontId="1"/>
  </si>
  <si>
    <t>％</t>
    <phoneticPr fontId="1"/>
  </si>
  <si>
    <t>全体の売上高</t>
    <rPh sb="0" eb="2">
      <t>ゼンタイ</t>
    </rPh>
    <rPh sb="3" eb="5">
      <t>ウリアゲ</t>
    </rPh>
    <rPh sb="5" eb="6">
      <t>ダカ</t>
    </rPh>
    <phoneticPr fontId="1"/>
  </si>
  <si>
    <t>※１：</t>
    <phoneticPr fontId="1"/>
  </si>
  <si>
    <t>※２：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</si>
  <si>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</si>
  <si>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</si>
  <si>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３か月合計</t>
    <rPh sb="2" eb="3">
      <t>ゲツ</t>
    </rPh>
    <rPh sb="3" eb="5">
      <t>ゴウケイ</t>
    </rPh>
    <phoneticPr fontId="1"/>
  </si>
  <si>
    <t>【Ａ】</t>
    <phoneticPr fontId="1"/>
  </si>
  <si>
    <t>―</t>
    <phoneticPr fontId="1"/>
  </si>
  <si>
    <t>（注）</t>
    <rPh sb="1" eb="2">
      <t>チュウ</t>
    </rPh>
    <phoneticPr fontId="1"/>
  </si>
  <si>
    <t>認定申請にあたっては、営んでいる事業が全て指定業種に属することが疎明できる書類等（例えば、取り扱っている製品・サービス等を疎明できる書類、許認可証など）や、上記の売上高が分かる書類等（例えば、試算表や売上台帳など）の提出が必要。</t>
    <phoneticPr fontId="1"/>
  </si>
  <si>
    <t>上記のとおり相違ありません。</t>
    <rPh sb="0" eb="2">
      <t>ジョウキ</t>
    </rPh>
    <rPh sb="6" eb="8">
      <t>ソウイ</t>
    </rPh>
    <phoneticPr fontId="1"/>
  </si>
  <si>
    <t>申請者</t>
    <phoneticPr fontId="1"/>
  </si>
  <si>
    <t>住所：</t>
    <phoneticPr fontId="1"/>
  </si>
  <si>
    <t>氏名：</t>
    <phoneticPr fontId="1"/>
  </si>
  <si>
    <t>（申請書イ－②売上高表）</t>
    <rPh sb="1" eb="3">
      <t>シンセイ</t>
    </rPh>
    <rPh sb="3" eb="4">
      <t>ショ</t>
    </rPh>
    <rPh sb="7" eb="9">
      <t>ウリアゲ</t>
    </rPh>
    <rPh sb="9" eb="10">
      <t>ダカ</t>
    </rPh>
    <rPh sb="10" eb="11">
      <t>ヒョウ</t>
    </rPh>
    <phoneticPr fontId="1"/>
  </si>
  <si>
    <t xml:space="preserve">当社の主たる事業が属する業種は </t>
    <phoneticPr fontId="1"/>
  </si>
  <si>
    <t>（※１）</t>
    <phoneticPr fontId="1"/>
  </si>
  <si>
    <t>業種（※２）</t>
    <rPh sb="0" eb="2">
      <t>ギョウシュ</t>
    </rPh>
    <phoneticPr fontId="1"/>
  </si>
  <si>
    <t>最近１年間の売上高が最大の業種名（主たる業種）を記載。主たる業種は指定業種であることが必要。</t>
    <rPh sb="0" eb="2">
      <t>サイキン</t>
    </rPh>
    <rPh sb="3" eb="5">
      <t>ネンカン</t>
    </rPh>
    <rPh sb="6" eb="8">
      <t>ウリアゲ</t>
    </rPh>
    <rPh sb="8" eb="9">
      <t>ダカ</t>
    </rPh>
    <rPh sb="10" eb="12">
      <t>サイダイ</t>
    </rPh>
    <rPh sb="13" eb="15">
      <t>ギョウシュ</t>
    </rPh>
    <rPh sb="15" eb="16">
      <t>メイ</t>
    </rPh>
    <rPh sb="17" eb="18">
      <t>シュ</t>
    </rPh>
    <rPh sb="20" eb="22">
      <t>ギョウシュ</t>
    </rPh>
    <rPh sb="24" eb="26">
      <t>キサイ</t>
    </rPh>
    <rPh sb="27" eb="28">
      <t>シュ</t>
    </rPh>
    <rPh sb="30" eb="32">
      <t>ギョウシュ</t>
    </rPh>
    <rPh sb="33" eb="35">
      <t>シテイ</t>
    </rPh>
    <rPh sb="35" eb="37">
      <t>ギョウシュ</t>
    </rPh>
    <rPh sb="43" eb="45">
      <t>ヒツヨウ</t>
    </rPh>
    <phoneticPr fontId="1"/>
  </si>
  <si>
    <t xml:space="preserve">業種欄には、営んでいる事業が属する全ての業種（日本標準産業分類の細分類番号と細分
類業種名）を記載。
</t>
    <rPh sb="0" eb="2">
      <t>ギョウシュ</t>
    </rPh>
    <rPh sb="2" eb="3">
      <t>ラン</t>
    </rPh>
    <rPh sb="6" eb="7">
      <t>イトナ</t>
    </rPh>
    <rPh sb="11" eb="13">
      <t>ジギョウ</t>
    </rPh>
    <rPh sb="14" eb="15">
      <t>ゾク</t>
    </rPh>
    <rPh sb="17" eb="18">
      <t>スベ</t>
    </rPh>
    <rPh sb="20" eb="22">
      <t>ギョウシュ</t>
    </rPh>
    <rPh sb="23" eb="25">
      <t>ニホン</t>
    </rPh>
    <rPh sb="25" eb="27">
      <t>ヒョウジュン</t>
    </rPh>
    <rPh sb="27" eb="29">
      <t>サンギョウ</t>
    </rPh>
    <rPh sb="29" eb="31">
      <t>ブンルイ</t>
    </rPh>
    <rPh sb="32" eb="35">
      <t>サイブンルイ</t>
    </rPh>
    <rPh sb="35" eb="37">
      <t>バンゴウ</t>
    </rPh>
    <rPh sb="38" eb="40">
      <t>サイブン</t>
    </rPh>
    <rPh sb="41" eb="42">
      <t>ルイ</t>
    </rPh>
    <rPh sb="42" eb="44">
      <t>ギョウシュ</t>
    </rPh>
    <rPh sb="44" eb="45">
      <t>メイ</t>
    </rPh>
    <rPh sb="47" eb="49">
      <t>キサイ</t>
    </rPh>
    <phoneticPr fontId="1"/>
  </si>
  <si>
    <t>（表２：最近３か月の売上高）</t>
    <phoneticPr fontId="1"/>
  </si>
  <si>
    <t>（表３：最近３か月の前年同期の売上高）</t>
    <phoneticPr fontId="1"/>
  </si>
  <si>
    <t>主たる業種</t>
    <rPh sb="0" eb="1">
      <t>シュ</t>
    </rPh>
    <rPh sb="3" eb="5">
      <t>ギョウシュ</t>
    </rPh>
    <phoneticPr fontId="1"/>
  </si>
  <si>
    <t>企業全体</t>
    <rPh sb="0" eb="2">
      <t>キギョウ</t>
    </rPh>
    <rPh sb="2" eb="4">
      <t>ゼンタイ</t>
    </rPh>
    <phoneticPr fontId="1"/>
  </si>
  <si>
    <t>円</t>
    <rPh sb="0" eb="1">
      <t>エン</t>
    </rPh>
    <phoneticPr fontId="1"/>
  </si>
  <si>
    <t>【Ａ'】</t>
    <phoneticPr fontId="1"/>
  </si>
  <si>
    <t>【Ｂ】</t>
    <phoneticPr fontId="1"/>
  </si>
  <si>
    <t>【Ｂ'】</t>
    <phoneticPr fontId="1"/>
  </si>
  <si>
    <t>（１）主たる業種の減少率</t>
    <phoneticPr fontId="1"/>
  </si>
  <si>
    <t>【Ｂ】</t>
    <phoneticPr fontId="1"/>
  </si>
  <si>
    <t>―</t>
    <phoneticPr fontId="1"/>
  </si>
  <si>
    <t>【Ａ】</t>
    <phoneticPr fontId="1"/>
  </si>
  <si>
    <t>×100＝</t>
    <phoneticPr fontId="1"/>
  </si>
  <si>
    <t>×100＝</t>
    <phoneticPr fontId="1"/>
  </si>
  <si>
    <t>％</t>
    <phoneticPr fontId="1"/>
  </si>
  <si>
    <t>（２）全体の減少率</t>
    <phoneticPr fontId="1"/>
  </si>
  <si>
    <t>％</t>
    <phoneticPr fontId="1"/>
  </si>
  <si>
    <t>％</t>
    <phoneticPr fontId="1"/>
  </si>
  <si>
    <t>（イ）最近３か月間の売上高等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</si>
</sst>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17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14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 shrinkToFit="1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>
      <alignment vertical="center" shrinkToFit="1"/>
    </xf>
    <xf numFmtId="0" fontId="2" fillId="2" borderId="2" xfId="0" applyFont="1" applyFill="1" applyBorder="1">
      <alignment vertical="center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</xf>
    <xf numFmtId="176" fontId="2" fillId="0" borderId="14" xfId="0" applyNumberFormat="1" applyFont="1" applyFill="1" applyBorder="1" applyAlignment="1" applyProtection="1">
      <alignment vertical="center" shrinkToFit="1"/>
    </xf>
    <xf numFmtId="176" fontId="2" fillId="0" borderId="7" xfId="0" applyNumberFormat="1" applyFont="1" applyFill="1" applyBorder="1" applyAlignment="1" applyProtection="1">
      <alignment vertical="center" shrinkToFit="1"/>
    </xf>
    <xf numFmtId="0" fontId="2" fillId="0" borderId="14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Fill="1" applyBorder="1" applyAlignment="1" applyProtection="1">
      <alignment horizontal="right" vertical="center"/>
    </xf>
    <xf numFmtId="176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>
      <alignment horizontal="right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Fill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" xfId="0" applyNumberFormat="1" applyFont="1" applyFill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309879</xdr:colOff>
      <xdr:row>18</xdr:row>
      <xdr:rowOff>2540</xdr:rowOff>
    </xdr:from>
    <xdr:to>
      <xdr:col>5</xdr:col>
      <xdr:colOff>350520</xdr:colOff>
      <xdr:row>19</xdr:row>
      <xdr:rowOff>205740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039" y="3515360"/>
          <a:ext cx="1046481" cy="454660"/>
        </a:xfrm>
        <a:prstGeom prst="rect">
          <a:avLst/>
        </a:prstGeom>
      </xdr:spPr>
    </xdr:pic>
    <xdr:clientData/>
  </xdr:twoCellAnchor>
  <xdr:twoCellAnchor>
    <xdr:from>
      <xdr:col>46</xdr:col>
      <xdr:colOff>152400</xdr:colOff>
      <xdr:row>18</xdr:row>
      <xdr:rowOff>45720</xdr:rowOff>
    </xdr:from>
    <xdr:to>
      <xdr:col>51</xdr:col>
      <xdr:colOff>365760</xdr:colOff>
      <xdr:row>20</xdr:row>
      <xdr:rowOff>198120</xdr:rowOff>
    </xdr:to>
    <xdr:sp macro="" textlink="">
      <xdr:nvSpPr>
        <xdr:cNvPr id="6" name="正方形/長方形 5"/>
        <xdr:cNvSpPr/>
      </xdr:nvSpPr>
      <xdr:spPr>
        <a:xfrm>
          <a:off x="12603480" y="4358640"/>
          <a:ext cx="3261360" cy="65532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左記の網掛け部分を記入してください。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減少率が自動的に計算されます。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tabSelected="1" view="pageBreakPreview" topLeftCell="A28" zoomScaleNormal="100" zoomScaleSheetLayoutView="100" workbookViewId="0">
      <selection activeCell="AV44" sqref="AV44"/>
    </sheetView>
  </sheetViews>
  <sheetFormatPr defaultColWidth="8.875" defaultRowHeight="13.5" x14ac:dyDescent="0.15"/>
  <cols>
    <col min="1" max="1" width="2.75" style="2" customWidth="1"/>
    <col min="2" max="2" width="4.75" style="2" customWidth="1"/>
    <col min="3" max="3" width="5" style="2" customWidth="1"/>
    <col min="4" max="4" width="4.875" style="2" customWidth="1"/>
    <col min="5" max="5" width="4.75" style="2" customWidth="1"/>
    <col min="6" max="6" width="8.25" style="2" customWidth="1"/>
    <col min="7" max="8" width="7.25" style="2" customWidth="1"/>
    <col min="9" max="10" width="4.125" style="2" customWidth="1"/>
    <col min="11" max="11" width="5.75" style="2" customWidth="1"/>
    <col min="12" max="12" width="4.5" style="2" customWidth="1"/>
    <col min="13" max="19" width="3.75" style="2" customWidth="1"/>
    <col min="20" max="21" width="0.375" style="2" customWidth="1"/>
    <col min="22" max="45" width="3.75" style="2" customWidth="1"/>
    <col min="46" max="46" width="0.375" style="2" customWidth="1"/>
    <col min="47" max="16384" width="8.875" style="2"/>
  </cols>
  <sheetData>
    <row r="1" spans="1:45" ht="15" customHeight="1" x14ac:dyDescent="0.15">
      <c r="B1" s="7"/>
      <c r="C1" s="7"/>
      <c r="D1" s="7"/>
      <c r="E1" s="7"/>
      <c r="F1" s="7"/>
      <c r="G1" s="7"/>
      <c r="H1" s="7"/>
      <c r="I1" s="7"/>
      <c r="J1" s="7"/>
      <c r="K1" s="7"/>
      <c r="L1" s="64" t="s">
        <v>23</v>
      </c>
      <c r="M1" s="65"/>
      <c r="N1" s="65"/>
      <c r="O1" s="65"/>
      <c r="P1" s="65"/>
      <c r="Q1" s="65"/>
      <c r="R1" s="65"/>
      <c r="S1" s="66"/>
      <c r="AS1" s="29" t="s">
        <v>67</v>
      </c>
    </row>
    <row r="2" spans="1:45" ht="1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4"/>
      <c r="M2" s="65"/>
      <c r="N2" s="65"/>
      <c r="O2" s="65"/>
      <c r="P2" s="65"/>
      <c r="Q2" s="65"/>
      <c r="R2" s="65"/>
      <c r="S2" s="66"/>
      <c r="V2" s="2" t="s">
        <v>47</v>
      </c>
    </row>
    <row r="3" spans="1:45" ht="13.15" customHeight="1" x14ac:dyDescent="0.15">
      <c r="A3" s="1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45" ht="19.899999999999999" customHeight="1" x14ac:dyDescent="0.15">
      <c r="A4" s="76" t="s">
        <v>38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  <c r="V4" s="107" t="s">
        <v>68</v>
      </c>
      <c r="W4" s="107"/>
      <c r="X4" s="107"/>
      <c r="Y4" s="107"/>
      <c r="Z4" s="107"/>
      <c r="AA4" s="107"/>
      <c r="AB4" s="107"/>
      <c r="AC4" s="107"/>
      <c r="AD4" s="107"/>
      <c r="AE4" s="107"/>
      <c r="AF4" s="88"/>
      <c r="AG4" s="88"/>
      <c r="AH4" s="108"/>
      <c r="AI4" s="108"/>
      <c r="AJ4" s="108"/>
      <c r="AK4" s="108"/>
      <c r="AL4" s="108"/>
      <c r="AM4" s="108"/>
      <c r="AN4" s="108"/>
      <c r="AO4" s="108"/>
      <c r="AP4" s="108"/>
      <c r="AQ4" s="7" t="s">
        <v>69</v>
      </c>
      <c r="AR4" s="7"/>
      <c r="AS4" s="27"/>
    </row>
    <row r="5" spans="1:45" ht="19.899999999999999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80" t="s">
        <v>6</v>
      </c>
      <c r="M5" s="80"/>
      <c r="N5" s="23"/>
      <c r="O5" s="4" t="s">
        <v>5</v>
      </c>
      <c r="P5" s="24"/>
      <c r="Q5" s="4" t="s">
        <v>4</v>
      </c>
      <c r="R5" s="24"/>
      <c r="S5" s="5" t="s">
        <v>3</v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27"/>
      <c r="AN5" s="7"/>
      <c r="AO5" s="7"/>
      <c r="AP5" s="7"/>
      <c r="AQ5" s="7"/>
      <c r="AR5" s="7"/>
      <c r="AS5" s="27"/>
    </row>
    <row r="6" spans="1:45" ht="19.899999999999999" customHeight="1" x14ac:dyDescent="0.15">
      <c r="A6" s="3"/>
      <c r="B6" s="4" t="s">
        <v>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V6" s="82" t="s">
        <v>70</v>
      </c>
      <c r="W6" s="82"/>
      <c r="X6" s="82"/>
      <c r="Y6" s="82"/>
      <c r="Z6" s="82"/>
      <c r="AA6" s="82"/>
      <c r="AB6" s="82"/>
      <c r="AC6" s="82"/>
      <c r="AD6" s="82"/>
      <c r="AE6" s="82"/>
      <c r="AF6" s="82" t="s">
        <v>48</v>
      </c>
      <c r="AG6" s="82"/>
      <c r="AH6" s="82"/>
      <c r="AI6" s="82"/>
      <c r="AJ6" s="82"/>
      <c r="AK6" s="82"/>
      <c r="AL6" s="82"/>
      <c r="AM6" s="82"/>
      <c r="AN6" s="82" t="s">
        <v>49</v>
      </c>
      <c r="AO6" s="82"/>
      <c r="AP6" s="82"/>
      <c r="AQ6" s="82"/>
      <c r="AR6" s="82"/>
      <c r="AS6" s="82"/>
    </row>
    <row r="7" spans="1:45" ht="19.899999999999999" customHeight="1" x14ac:dyDescent="0.15">
      <c r="A7" s="3"/>
      <c r="B7" s="4"/>
      <c r="C7" s="4"/>
      <c r="D7" s="4"/>
      <c r="E7" s="4"/>
      <c r="F7" s="4"/>
      <c r="G7" s="4"/>
      <c r="H7" s="4"/>
      <c r="I7" s="4" t="s">
        <v>0</v>
      </c>
      <c r="J7" s="4"/>
      <c r="K7" s="4"/>
      <c r="L7" s="4"/>
      <c r="M7" s="4"/>
      <c r="N7" s="4"/>
      <c r="O7" s="4"/>
      <c r="P7" s="4"/>
      <c r="Q7" s="4"/>
      <c r="R7" s="4"/>
      <c r="S7" s="5"/>
      <c r="V7" s="127">
        <f>AF4</f>
        <v>0</v>
      </c>
      <c r="W7" s="128"/>
      <c r="X7" s="125">
        <f>AH4</f>
        <v>0</v>
      </c>
      <c r="Y7" s="125"/>
      <c r="Z7" s="125"/>
      <c r="AA7" s="125"/>
      <c r="AB7" s="125"/>
      <c r="AC7" s="125"/>
      <c r="AD7" s="125"/>
      <c r="AE7" s="126"/>
      <c r="AF7" s="97"/>
      <c r="AG7" s="97"/>
      <c r="AH7" s="97"/>
      <c r="AI7" s="97"/>
      <c r="AJ7" s="97"/>
      <c r="AK7" s="97"/>
      <c r="AL7" s="97"/>
      <c r="AM7" s="30" t="s">
        <v>50</v>
      </c>
      <c r="AN7" s="98" t="e">
        <f>ROUND((AF7/$AF$11)*100,0)</f>
        <v>#DIV/0!</v>
      </c>
      <c r="AO7" s="98"/>
      <c r="AP7" s="98"/>
      <c r="AQ7" s="98"/>
      <c r="AR7" s="98"/>
      <c r="AS7" s="30" t="s">
        <v>51</v>
      </c>
    </row>
    <row r="8" spans="1:45" ht="19.899999999999999" customHeight="1" x14ac:dyDescent="0.15">
      <c r="A8" s="3"/>
      <c r="B8" s="4"/>
      <c r="C8" s="4"/>
      <c r="D8" s="4"/>
      <c r="E8" s="4"/>
      <c r="F8" s="4"/>
      <c r="G8" s="4"/>
      <c r="H8" s="4"/>
      <c r="I8" s="79" t="s">
        <v>16</v>
      </c>
      <c r="J8" s="79"/>
      <c r="K8" s="73"/>
      <c r="L8" s="73"/>
      <c r="M8" s="73"/>
      <c r="N8" s="73"/>
      <c r="O8" s="73"/>
      <c r="P8" s="73"/>
      <c r="Q8" s="73"/>
      <c r="R8" s="73"/>
      <c r="S8" s="81"/>
      <c r="V8" s="129"/>
      <c r="W8" s="130"/>
      <c r="X8" s="130"/>
      <c r="Y8" s="130"/>
      <c r="Z8" s="130"/>
      <c r="AA8" s="130"/>
      <c r="AB8" s="130"/>
      <c r="AC8" s="130"/>
      <c r="AD8" s="130"/>
      <c r="AE8" s="131"/>
      <c r="AF8" s="97"/>
      <c r="AG8" s="97"/>
      <c r="AH8" s="97"/>
      <c r="AI8" s="97"/>
      <c r="AJ8" s="97"/>
      <c r="AK8" s="97"/>
      <c r="AL8" s="97"/>
      <c r="AM8" s="30" t="s">
        <v>50</v>
      </c>
      <c r="AN8" s="98" t="e">
        <f t="shared" ref="AN8:AN10" si="0">ROUND((AF8/$AF$11)*100,0)</f>
        <v>#DIV/0!</v>
      </c>
      <c r="AO8" s="98"/>
      <c r="AP8" s="98"/>
      <c r="AQ8" s="98"/>
      <c r="AR8" s="98"/>
      <c r="AS8" s="30" t="s">
        <v>52</v>
      </c>
    </row>
    <row r="9" spans="1:45" ht="19.899999999999999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73"/>
      <c r="L9" s="73"/>
      <c r="M9" s="73"/>
      <c r="N9" s="73"/>
      <c r="O9" s="73"/>
      <c r="P9" s="73"/>
      <c r="Q9" s="73"/>
      <c r="R9" s="73"/>
      <c r="S9" s="81"/>
      <c r="V9" s="129"/>
      <c r="W9" s="130"/>
      <c r="X9" s="130"/>
      <c r="Y9" s="130"/>
      <c r="Z9" s="130"/>
      <c r="AA9" s="130"/>
      <c r="AB9" s="130"/>
      <c r="AC9" s="130"/>
      <c r="AD9" s="130"/>
      <c r="AE9" s="131"/>
      <c r="AF9" s="97"/>
      <c r="AG9" s="97"/>
      <c r="AH9" s="97"/>
      <c r="AI9" s="97"/>
      <c r="AJ9" s="97"/>
      <c r="AK9" s="97"/>
      <c r="AL9" s="97"/>
      <c r="AM9" s="30" t="s">
        <v>50</v>
      </c>
      <c r="AN9" s="98" t="e">
        <f t="shared" si="0"/>
        <v>#DIV/0!</v>
      </c>
      <c r="AO9" s="98"/>
      <c r="AP9" s="98"/>
      <c r="AQ9" s="98"/>
      <c r="AR9" s="98"/>
      <c r="AS9" s="30" t="s">
        <v>51</v>
      </c>
    </row>
    <row r="10" spans="1:45" ht="19.899999999999999" customHeight="1" x14ac:dyDescent="0.15">
      <c r="A10" s="3"/>
      <c r="B10" s="4"/>
      <c r="C10" s="4"/>
      <c r="D10" s="4"/>
      <c r="E10" s="4"/>
      <c r="F10" s="4"/>
      <c r="G10" s="4"/>
      <c r="H10" s="4"/>
      <c r="I10" s="79" t="s">
        <v>17</v>
      </c>
      <c r="J10" s="79"/>
      <c r="K10" s="73"/>
      <c r="L10" s="73"/>
      <c r="M10" s="73"/>
      <c r="N10" s="73"/>
      <c r="O10" s="73"/>
      <c r="P10" s="73"/>
      <c r="Q10" s="73"/>
      <c r="R10" s="25"/>
      <c r="S10" s="26"/>
      <c r="V10" s="129"/>
      <c r="W10" s="130"/>
      <c r="X10" s="130"/>
      <c r="Y10" s="130"/>
      <c r="Z10" s="130"/>
      <c r="AA10" s="130"/>
      <c r="AB10" s="130"/>
      <c r="AC10" s="130"/>
      <c r="AD10" s="130"/>
      <c r="AE10" s="131"/>
      <c r="AF10" s="99"/>
      <c r="AG10" s="99"/>
      <c r="AH10" s="99"/>
      <c r="AI10" s="99"/>
      <c r="AJ10" s="99"/>
      <c r="AK10" s="99"/>
      <c r="AL10" s="99"/>
      <c r="AM10" s="31" t="s">
        <v>50</v>
      </c>
      <c r="AN10" s="100" t="e">
        <f t="shared" si="0"/>
        <v>#DIV/0!</v>
      </c>
      <c r="AO10" s="101"/>
      <c r="AP10" s="101"/>
      <c r="AQ10" s="101"/>
      <c r="AR10" s="101"/>
      <c r="AS10" s="31" t="s">
        <v>52</v>
      </c>
    </row>
    <row r="11" spans="1:45" ht="19.899999999999999" customHeight="1" x14ac:dyDescent="0.15">
      <c r="A11" s="3"/>
      <c r="B11" s="4"/>
      <c r="C11" s="4"/>
      <c r="D11" s="4"/>
      <c r="E11" s="4"/>
      <c r="F11" s="4"/>
      <c r="G11" s="4"/>
      <c r="H11" s="4"/>
      <c r="I11" s="84" t="s">
        <v>15</v>
      </c>
      <c r="J11" s="84"/>
      <c r="K11" s="74"/>
      <c r="L11" s="74"/>
      <c r="M11" s="74"/>
      <c r="N11" s="74"/>
      <c r="O11" s="74"/>
      <c r="P11" s="74"/>
      <c r="Q11" s="74"/>
      <c r="R11" s="74"/>
      <c r="S11" s="75"/>
      <c r="V11" s="82" t="s">
        <v>53</v>
      </c>
      <c r="W11" s="82"/>
      <c r="X11" s="82"/>
      <c r="Y11" s="82"/>
      <c r="Z11" s="82"/>
      <c r="AA11" s="82"/>
      <c r="AB11" s="82"/>
      <c r="AC11" s="82"/>
      <c r="AD11" s="82"/>
      <c r="AE11" s="82"/>
      <c r="AF11" s="95">
        <f>SUM(AF4:AL10)</f>
        <v>0</v>
      </c>
      <c r="AG11" s="96"/>
      <c r="AH11" s="96"/>
      <c r="AI11" s="96"/>
      <c r="AJ11" s="96"/>
      <c r="AK11" s="96"/>
      <c r="AL11" s="96"/>
      <c r="AM11" s="63" t="s">
        <v>50</v>
      </c>
      <c r="AN11" s="95" t="e">
        <f>SUM(AN7:AR10)</f>
        <v>#DIV/0!</v>
      </c>
      <c r="AO11" s="96"/>
      <c r="AP11" s="96"/>
      <c r="AQ11" s="96"/>
      <c r="AR11" s="96"/>
      <c r="AS11" s="28" t="s">
        <v>52</v>
      </c>
    </row>
    <row r="12" spans="1:45" ht="19.899999999999999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"/>
      <c r="V12" s="2" t="s">
        <v>54</v>
      </c>
      <c r="W12" s="123" t="s">
        <v>71</v>
      </c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</row>
    <row r="13" spans="1:45" ht="19.899999999999999" customHeight="1" x14ac:dyDescent="0.15">
      <c r="A13" s="67" t="s">
        <v>25</v>
      </c>
      <c r="B13" s="68"/>
      <c r="C13" s="14" t="s">
        <v>26</v>
      </c>
      <c r="D13" s="69"/>
      <c r="E13" s="69"/>
      <c r="F13" s="69"/>
      <c r="G13" s="90" t="s">
        <v>39</v>
      </c>
      <c r="H13" s="90"/>
      <c r="I13" s="90"/>
      <c r="J13" s="90"/>
      <c r="K13" s="90"/>
      <c r="L13" s="17" t="s">
        <v>27</v>
      </c>
      <c r="M13" s="88"/>
      <c r="N13" s="88"/>
      <c r="O13" s="88"/>
      <c r="P13" s="88"/>
      <c r="Q13" s="90" t="s">
        <v>40</v>
      </c>
      <c r="R13" s="90"/>
      <c r="S13" s="91"/>
      <c r="V13" s="2" t="s">
        <v>55</v>
      </c>
      <c r="W13" s="83" t="s">
        <v>72</v>
      </c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</row>
    <row r="14" spans="1:45" ht="19.899999999999999" customHeight="1" x14ac:dyDescent="0.15">
      <c r="A14" s="92" t="s">
        <v>41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4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</row>
    <row r="15" spans="1:45" ht="19.899999999999999" customHeight="1" x14ac:dyDescent="0.15">
      <c r="A15" s="13" t="s">
        <v>42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5"/>
      <c r="V15" s="2" t="s">
        <v>73</v>
      </c>
      <c r="W15" s="27"/>
      <c r="X15" s="27"/>
      <c r="Y15" s="27"/>
      <c r="Z15" s="27"/>
      <c r="AA15" s="27"/>
      <c r="AB15" s="27"/>
      <c r="AC15" s="27"/>
      <c r="AD15" s="27"/>
      <c r="AE15" s="14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ht="19.899999999999999" customHeight="1" x14ac:dyDescent="0.15">
      <c r="A16" s="67" t="s">
        <v>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87"/>
      <c r="V16" s="127"/>
      <c r="W16" s="128"/>
      <c r="X16" s="128"/>
      <c r="Y16" s="51" t="s">
        <v>22</v>
      </c>
      <c r="Z16" s="34"/>
      <c r="AA16" s="39" t="s">
        <v>56</v>
      </c>
      <c r="AB16" s="34"/>
      <c r="AC16" s="56" t="s">
        <v>4</v>
      </c>
      <c r="AD16" s="52" t="s">
        <v>22</v>
      </c>
      <c r="AE16" s="53"/>
      <c r="AF16" s="48" t="s">
        <v>56</v>
      </c>
      <c r="AG16" s="36"/>
      <c r="AH16" s="59" t="s">
        <v>57</v>
      </c>
      <c r="AI16" s="54" t="s">
        <v>22</v>
      </c>
      <c r="AJ16" s="34"/>
      <c r="AK16" s="39" t="s">
        <v>56</v>
      </c>
      <c r="AL16" s="34"/>
      <c r="AM16" s="37" t="s">
        <v>57</v>
      </c>
      <c r="AN16" s="135" t="s">
        <v>58</v>
      </c>
      <c r="AO16" s="136"/>
      <c r="AP16" s="136"/>
      <c r="AQ16" s="136"/>
      <c r="AR16" s="136"/>
      <c r="AS16" s="137"/>
    </row>
    <row r="17" spans="1:45" ht="19.899999999999999" customHeight="1" x14ac:dyDescent="0.15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V17" s="122" t="s">
        <v>75</v>
      </c>
      <c r="W17" s="122"/>
      <c r="X17" s="122"/>
      <c r="Y17" s="121"/>
      <c r="Z17" s="121"/>
      <c r="AA17" s="121"/>
      <c r="AB17" s="121"/>
      <c r="AC17" s="57" t="s">
        <v>77</v>
      </c>
      <c r="AD17" s="116"/>
      <c r="AE17" s="116"/>
      <c r="AF17" s="116"/>
      <c r="AG17" s="116"/>
      <c r="AH17" s="57" t="s">
        <v>77</v>
      </c>
      <c r="AI17" s="121"/>
      <c r="AJ17" s="121"/>
      <c r="AK17" s="121"/>
      <c r="AL17" s="121"/>
      <c r="AM17" s="47" t="s">
        <v>50</v>
      </c>
      <c r="AN17" s="118">
        <f>Y17+AD17+AI17</f>
        <v>0</v>
      </c>
      <c r="AO17" s="119"/>
      <c r="AP17" s="119"/>
      <c r="AQ17" s="119"/>
      <c r="AR17" s="8" t="s">
        <v>50</v>
      </c>
      <c r="AS17" s="33" t="s">
        <v>59</v>
      </c>
    </row>
    <row r="18" spans="1:45" ht="19.899999999999999" customHeight="1" x14ac:dyDescent="0.15">
      <c r="A18" s="3"/>
      <c r="B18" s="4" t="s">
        <v>91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V18" s="115" t="s">
        <v>76</v>
      </c>
      <c r="W18" s="115"/>
      <c r="X18" s="115"/>
      <c r="Y18" s="116"/>
      <c r="Z18" s="116"/>
      <c r="AA18" s="116"/>
      <c r="AB18" s="116"/>
      <c r="AC18" s="58" t="s">
        <v>77</v>
      </c>
      <c r="AD18" s="116"/>
      <c r="AE18" s="116"/>
      <c r="AF18" s="116"/>
      <c r="AG18" s="116"/>
      <c r="AH18" s="58" t="s">
        <v>77</v>
      </c>
      <c r="AI18" s="116"/>
      <c r="AJ18" s="116"/>
      <c r="AK18" s="116"/>
      <c r="AL18" s="116"/>
      <c r="AM18" s="32" t="s">
        <v>50</v>
      </c>
      <c r="AN18" s="118">
        <f>Y18+AD18+AI18</f>
        <v>0</v>
      </c>
      <c r="AO18" s="119"/>
      <c r="AP18" s="119"/>
      <c r="AQ18" s="119"/>
      <c r="AR18" s="8" t="s">
        <v>50</v>
      </c>
      <c r="AS18" s="33" t="s">
        <v>78</v>
      </c>
    </row>
    <row r="19" spans="1:45" ht="19.899999999999999" customHeight="1" x14ac:dyDescent="0.15">
      <c r="A19" s="3"/>
      <c r="B19" s="4"/>
      <c r="C19" s="4"/>
      <c r="D19" s="4"/>
      <c r="E19" s="4"/>
      <c r="F19" s="4"/>
      <c r="G19" s="4"/>
      <c r="H19" s="4"/>
      <c r="I19" s="1" t="s">
        <v>28</v>
      </c>
      <c r="J19" s="1"/>
      <c r="K19" s="1"/>
      <c r="L19" s="1"/>
      <c r="M19" s="1"/>
      <c r="N19" s="89" t="e">
        <f>ROUNDDOWN(((N25-N22)/N25*100),0)</f>
        <v>#DIV/0!</v>
      </c>
      <c r="O19" s="89"/>
      <c r="P19" s="89"/>
      <c r="Q19" s="85" t="s">
        <v>89</v>
      </c>
      <c r="R19" s="85"/>
      <c r="S19" s="86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</row>
    <row r="20" spans="1:45" ht="19.899999999999999" customHeight="1" x14ac:dyDescent="0.15">
      <c r="A20" s="3"/>
      <c r="B20" s="4"/>
      <c r="C20" s="4"/>
      <c r="D20" s="4"/>
      <c r="E20" s="4"/>
      <c r="F20" s="4"/>
      <c r="G20" s="4"/>
      <c r="H20" s="4"/>
      <c r="I20" s="1" t="s">
        <v>29</v>
      </c>
      <c r="J20" s="18"/>
      <c r="K20" s="18"/>
      <c r="L20" s="18"/>
      <c r="M20" s="18"/>
      <c r="N20" s="72" t="e">
        <f>ROUNDDOWN(((N26-N23)/N26*100),0)</f>
        <v>#DIV/0!</v>
      </c>
      <c r="O20" s="72"/>
      <c r="P20" s="72"/>
      <c r="Q20" s="85" t="s">
        <v>90</v>
      </c>
      <c r="R20" s="85"/>
      <c r="S20" s="86"/>
      <c r="V20" s="40" t="s">
        <v>74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1:45" ht="19.899999999999999" customHeight="1" x14ac:dyDescent="0.15">
      <c r="A21" s="3"/>
      <c r="B21" s="4" t="s">
        <v>43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V21" s="127"/>
      <c r="W21" s="128"/>
      <c r="X21" s="128"/>
      <c r="Y21" s="51" t="s">
        <v>22</v>
      </c>
      <c r="Z21" s="34"/>
      <c r="AA21" s="39" t="s">
        <v>56</v>
      </c>
      <c r="AB21" s="60">
        <f>AB16</f>
        <v>0</v>
      </c>
      <c r="AC21" s="56" t="s">
        <v>57</v>
      </c>
      <c r="AD21" s="51" t="s">
        <v>22</v>
      </c>
      <c r="AE21" s="55"/>
      <c r="AF21" s="48" t="s">
        <v>56</v>
      </c>
      <c r="AG21" s="61">
        <f>AG16</f>
        <v>0</v>
      </c>
      <c r="AH21" s="59" t="s">
        <v>57</v>
      </c>
      <c r="AI21" s="54" t="s">
        <v>22</v>
      </c>
      <c r="AJ21" s="34"/>
      <c r="AK21" s="39" t="s">
        <v>56</v>
      </c>
      <c r="AL21" s="60">
        <f>AL16</f>
        <v>0</v>
      </c>
      <c r="AM21" s="37" t="s">
        <v>57</v>
      </c>
      <c r="AN21" s="135" t="s">
        <v>58</v>
      </c>
      <c r="AO21" s="136"/>
      <c r="AP21" s="136"/>
      <c r="AQ21" s="136"/>
      <c r="AR21" s="136"/>
      <c r="AS21" s="137"/>
    </row>
    <row r="22" spans="1:45" ht="19.899999999999999" customHeight="1" x14ac:dyDescent="0.15">
      <c r="A22" s="3"/>
      <c r="B22" s="4"/>
      <c r="C22" s="4"/>
      <c r="D22" s="4"/>
      <c r="E22" s="4"/>
      <c r="F22" s="4"/>
      <c r="G22" s="4"/>
      <c r="H22" s="4"/>
      <c r="I22" s="1" t="s">
        <v>30</v>
      </c>
      <c r="J22" s="1"/>
      <c r="K22" s="8"/>
      <c r="L22" s="19"/>
      <c r="M22" s="19"/>
      <c r="N22" s="70">
        <f>AN17</f>
        <v>0</v>
      </c>
      <c r="O22" s="70"/>
      <c r="P22" s="70"/>
      <c r="Q22" s="70"/>
      <c r="R22" s="70"/>
      <c r="S22" s="12" t="s">
        <v>2</v>
      </c>
      <c r="V22" s="122" t="s">
        <v>75</v>
      </c>
      <c r="W22" s="122"/>
      <c r="X22" s="122"/>
      <c r="Y22" s="121"/>
      <c r="Z22" s="121"/>
      <c r="AA22" s="121"/>
      <c r="AB22" s="121"/>
      <c r="AC22" s="57" t="s">
        <v>2</v>
      </c>
      <c r="AD22" s="117"/>
      <c r="AE22" s="117"/>
      <c r="AF22" s="117"/>
      <c r="AG22" s="117"/>
      <c r="AH22" s="57" t="s">
        <v>2</v>
      </c>
      <c r="AI22" s="121"/>
      <c r="AJ22" s="121"/>
      <c r="AK22" s="121"/>
      <c r="AL22" s="121"/>
      <c r="AM22" s="47" t="s">
        <v>50</v>
      </c>
      <c r="AN22" s="118">
        <f>Y22+AD22+AI22</f>
        <v>0</v>
      </c>
      <c r="AO22" s="119"/>
      <c r="AP22" s="119"/>
      <c r="AQ22" s="119"/>
      <c r="AR22" s="8" t="s">
        <v>50</v>
      </c>
      <c r="AS22" s="33" t="s">
        <v>79</v>
      </c>
    </row>
    <row r="23" spans="1:45" ht="19.899999999999999" customHeight="1" x14ac:dyDescent="0.15">
      <c r="A23" s="3"/>
      <c r="B23" s="4"/>
      <c r="C23" s="4"/>
      <c r="D23" s="4"/>
      <c r="E23" s="4"/>
      <c r="F23" s="4"/>
      <c r="G23" s="4"/>
      <c r="H23" s="4"/>
      <c r="I23" s="18" t="s">
        <v>31</v>
      </c>
      <c r="J23" s="18"/>
      <c r="K23" s="21"/>
      <c r="L23" s="20"/>
      <c r="M23" s="20"/>
      <c r="N23" s="71">
        <f>AN18</f>
        <v>0</v>
      </c>
      <c r="O23" s="71"/>
      <c r="P23" s="71"/>
      <c r="Q23" s="71"/>
      <c r="R23" s="71"/>
      <c r="S23" s="12" t="s">
        <v>2</v>
      </c>
      <c r="V23" s="115" t="s">
        <v>76</v>
      </c>
      <c r="W23" s="115"/>
      <c r="X23" s="115"/>
      <c r="Y23" s="116"/>
      <c r="Z23" s="116"/>
      <c r="AA23" s="116"/>
      <c r="AB23" s="116"/>
      <c r="AC23" s="58" t="s">
        <v>77</v>
      </c>
      <c r="AD23" s="117"/>
      <c r="AE23" s="117"/>
      <c r="AF23" s="117"/>
      <c r="AG23" s="117"/>
      <c r="AH23" s="58" t="s">
        <v>2</v>
      </c>
      <c r="AI23" s="116"/>
      <c r="AJ23" s="116"/>
      <c r="AK23" s="116"/>
      <c r="AL23" s="116"/>
      <c r="AM23" s="32" t="s">
        <v>50</v>
      </c>
      <c r="AN23" s="118">
        <f>Y23+AD23+AI23</f>
        <v>0</v>
      </c>
      <c r="AO23" s="119"/>
      <c r="AP23" s="119"/>
      <c r="AQ23" s="119"/>
      <c r="AR23" s="8" t="s">
        <v>50</v>
      </c>
      <c r="AS23" s="33" t="s">
        <v>80</v>
      </c>
    </row>
    <row r="24" spans="1:45" ht="19.899999999999999" customHeight="1" x14ac:dyDescent="0.15">
      <c r="A24" s="3"/>
      <c r="B24" s="4" t="s">
        <v>44</v>
      </c>
      <c r="C24" s="4"/>
      <c r="D24" s="4"/>
      <c r="E24" s="4"/>
      <c r="F24" s="4"/>
      <c r="G24" s="4"/>
      <c r="H24" s="4"/>
      <c r="I24" s="4"/>
      <c r="J24" s="4"/>
      <c r="K24" s="7"/>
      <c r="L24" s="22"/>
      <c r="M24" s="22"/>
      <c r="N24" s="22"/>
      <c r="O24" s="22"/>
      <c r="P24" s="22"/>
      <c r="Q24" s="22"/>
      <c r="R24" s="22"/>
      <c r="S24" s="11"/>
      <c r="V24" s="35"/>
      <c r="W24" s="35"/>
      <c r="X24" s="43"/>
      <c r="Y24" s="44"/>
      <c r="Z24" s="44"/>
      <c r="AA24" s="45"/>
      <c r="AB24" s="44"/>
      <c r="AC24" s="35"/>
      <c r="AD24" s="35"/>
      <c r="AE24" s="44"/>
      <c r="AF24" s="44"/>
      <c r="AG24" s="44"/>
      <c r="AH24" s="35"/>
      <c r="AI24" s="35"/>
      <c r="AJ24" s="43"/>
      <c r="AK24" s="44"/>
      <c r="AL24" s="44"/>
      <c r="AM24" s="7"/>
      <c r="AN24" s="7"/>
      <c r="AO24" s="7"/>
      <c r="AP24" s="7"/>
      <c r="AQ24" s="7"/>
      <c r="AR24" s="7"/>
      <c r="AS24" s="7"/>
    </row>
    <row r="25" spans="1:45" ht="19.899999999999999" customHeight="1" x14ac:dyDescent="0.15">
      <c r="A25" s="3"/>
      <c r="B25" s="4"/>
      <c r="C25" s="4"/>
      <c r="D25" s="4"/>
      <c r="E25" s="4"/>
      <c r="F25" s="4"/>
      <c r="G25" s="4"/>
      <c r="H25" s="4"/>
      <c r="I25" s="1" t="s">
        <v>30</v>
      </c>
      <c r="J25" s="1"/>
      <c r="K25" s="8"/>
      <c r="L25" s="19"/>
      <c r="M25" s="19"/>
      <c r="N25" s="70">
        <f>AN22</f>
        <v>0</v>
      </c>
      <c r="O25" s="70"/>
      <c r="P25" s="70"/>
      <c r="Q25" s="70"/>
      <c r="R25" s="70"/>
      <c r="S25" s="12" t="s">
        <v>2</v>
      </c>
      <c r="V25" s="49" t="s">
        <v>81</v>
      </c>
      <c r="W25" s="46"/>
      <c r="X25" s="46"/>
      <c r="Y25" s="46"/>
      <c r="Z25" s="46"/>
      <c r="AA25" s="42"/>
      <c r="AB25" s="44"/>
      <c r="AC25" s="46"/>
      <c r="AD25" s="46"/>
      <c r="AE25" s="46"/>
      <c r="AF25" s="46"/>
      <c r="AG25" s="44"/>
      <c r="AH25" s="46"/>
      <c r="AI25" s="46"/>
      <c r="AJ25" s="46"/>
      <c r="AK25" s="46"/>
      <c r="AL25" s="46"/>
      <c r="AM25" s="7"/>
      <c r="AN25" s="38"/>
      <c r="AO25" s="38"/>
      <c r="AP25" s="38"/>
      <c r="AQ25" s="38"/>
      <c r="AR25" s="7"/>
      <c r="AS25" s="7"/>
    </row>
    <row r="26" spans="1:45" ht="19.899999999999999" customHeight="1" x14ac:dyDescent="0.15">
      <c r="A26" s="3"/>
      <c r="B26" s="4"/>
      <c r="C26" s="4"/>
      <c r="D26" s="4"/>
      <c r="E26" s="4"/>
      <c r="F26" s="4"/>
      <c r="G26" s="4"/>
      <c r="H26" s="4"/>
      <c r="I26" s="18" t="s">
        <v>31</v>
      </c>
      <c r="J26" s="18"/>
      <c r="K26" s="21"/>
      <c r="L26" s="20"/>
      <c r="M26" s="20"/>
      <c r="N26" s="71">
        <f>AN23</f>
        <v>0</v>
      </c>
      <c r="O26" s="71"/>
      <c r="P26" s="71"/>
      <c r="Q26" s="71"/>
      <c r="R26" s="71"/>
      <c r="S26" s="12" t="s">
        <v>2</v>
      </c>
      <c r="V26" s="120" t="s">
        <v>82</v>
      </c>
      <c r="W26" s="120"/>
      <c r="X26" s="134">
        <f>AN22</f>
        <v>0</v>
      </c>
      <c r="Y26" s="134"/>
      <c r="Z26" s="134"/>
      <c r="AA26" s="134"/>
      <c r="AB26" s="134"/>
      <c r="AC26" s="41" t="s">
        <v>77</v>
      </c>
      <c r="AD26" s="120" t="s">
        <v>83</v>
      </c>
      <c r="AE26" s="120"/>
      <c r="AF26" s="120" t="s">
        <v>84</v>
      </c>
      <c r="AG26" s="120"/>
      <c r="AH26" s="134">
        <f>AN17</f>
        <v>0</v>
      </c>
      <c r="AI26" s="134"/>
      <c r="AJ26" s="134"/>
      <c r="AK26" s="134"/>
      <c r="AL26" s="134"/>
      <c r="AM26" s="8" t="s">
        <v>77</v>
      </c>
      <c r="AN26" s="133" t="s">
        <v>86</v>
      </c>
      <c r="AO26" s="133"/>
      <c r="AP26" s="133"/>
      <c r="AQ26" s="133" t="e">
        <f>ROUNDDOWN(((X26-AH26)/AC27)*100,0)</f>
        <v>#DIV/0!</v>
      </c>
      <c r="AR26" s="133"/>
      <c r="AS26" s="68" t="s">
        <v>87</v>
      </c>
    </row>
    <row r="27" spans="1:45" ht="19.899999999999999" customHeight="1" x14ac:dyDescent="0.15">
      <c r="A27" s="9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6"/>
      <c r="AA27" s="132" t="str">
        <f>V26</f>
        <v>【Ｂ】</v>
      </c>
      <c r="AB27" s="77"/>
      <c r="AC27" s="113">
        <f>X26</f>
        <v>0</v>
      </c>
      <c r="AD27" s="98"/>
      <c r="AE27" s="98"/>
      <c r="AF27" s="98"/>
      <c r="AG27" s="98"/>
      <c r="AH27" s="2" t="s">
        <v>77</v>
      </c>
      <c r="AN27" s="133"/>
      <c r="AO27" s="133"/>
      <c r="AP27" s="133"/>
      <c r="AQ27" s="133"/>
      <c r="AR27" s="133"/>
      <c r="AS27" s="68"/>
    </row>
    <row r="28" spans="1:45" x14ac:dyDescent="0.15">
      <c r="A28" s="2" t="s">
        <v>7</v>
      </c>
      <c r="S28" s="10"/>
      <c r="V28" s="124" t="s">
        <v>88</v>
      </c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</row>
    <row r="29" spans="1:45" ht="10.15" customHeight="1" x14ac:dyDescent="0.15"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</row>
    <row r="30" spans="1:45" x14ac:dyDescent="0.15">
      <c r="B30" s="2" t="s">
        <v>8</v>
      </c>
      <c r="V30" s="68" t="str">
        <f>AS23</f>
        <v>【Ｂ'】</v>
      </c>
      <c r="W30" s="68"/>
      <c r="X30" s="105">
        <f>AN23</f>
        <v>0</v>
      </c>
      <c r="Y30" s="105"/>
      <c r="Z30" s="105"/>
      <c r="AA30" s="105"/>
      <c r="AB30" s="105"/>
      <c r="AC30" s="68" t="s">
        <v>50</v>
      </c>
      <c r="AD30" s="68" t="s">
        <v>60</v>
      </c>
      <c r="AE30" s="68"/>
      <c r="AF30" s="68" t="str">
        <f>AS18</f>
        <v>【Ａ'】</v>
      </c>
      <c r="AG30" s="68"/>
      <c r="AH30" s="105">
        <f>AN18</f>
        <v>0</v>
      </c>
      <c r="AI30" s="105"/>
      <c r="AJ30" s="105"/>
      <c r="AK30" s="105"/>
      <c r="AL30" s="105"/>
      <c r="AM30" s="68" t="s">
        <v>50</v>
      </c>
      <c r="AN30" s="104" t="s">
        <v>85</v>
      </c>
      <c r="AO30" s="104"/>
      <c r="AP30" s="104"/>
      <c r="AQ30" s="104" t="e">
        <f>ROUNDDOWN(((X30-AH30)/AC32)*100,0)</f>
        <v>#DIV/0!</v>
      </c>
      <c r="AR30" s="104"/>
      <c r="AS30" s="104" t="s">
        <v>51</v>
      </c>
    </row>
    <row r="31" spans="1:45" ht="10.15" customHeight="1" x14ac:dyDescent="0.15">
      <c r="V31" s="85"/>
      <c r="W31" s="85"/>
      <c r="X31" s="106"/>
      <c r="Y31" s="106"/>
      <c r="Z31" s="106"/>
      <c r="AA31" s="106"/>
      <c r="AB31" s="106"/>
      <c r="AC31" s="85"/>
      <c r="AD31" s="85"/>
      <c r="AE31" s="85"/>
      <c r="AF31" s="85"/>
      <c r="AG31" s="85"/>
      <c r="AH31" s="106"/>
      <c r="AI31" s="106"/>
      <c r="AJ31" s="106"/>
      <c r="AK31" s="106"/>
      <c r="AL31" s="106"/>
      <c r="AM31" s="85"/>
      <c r="AN31" s="104"/>
      <c r="AO31" s="104"/>
      <c r="AP31" s="104"/>
      <c r="AQ31" s="104"/>
      <c r="AR31" s="104"/>
      <c r="AS31" s="104"/>
    </row>
    <row r="32" spans="1:45" x14ac:dyDescent="0.15">
      <c r="B32" s="2" t="s">
        <v>9</v>
      </c>
      <c r="Z32" s="77" t="str">
        <f>V30</f>
        <v>【Ｂ'】</v>
      </c>
      <c r="AA32" s="77"/>
      <c r="AB32" s="77"/>
      <c r="AC32" s="113">
        <f>X30</f>
        <v>0</v>
      </c>
      <c r="AD32" s="113"/>
      <c r="AE32" s="113"/>
      <c r="AF32" s="113"/>
      <c r="AG32" s="77" t="s">
        <v>50</v>
      </c>
      <c r="AN32" s="104"/>
      <c r="AO32" s="104"/>
      <c r="AP32" s="104"/>
      <c r="AQ32" s="104"/>
      <c r="AR32" s="104"/>
      <c r="AS32" s="104"/>
    </row>
    <row r="33" spans="1:57" x14ac:dyDescent="0.15">
      <c r="Z33" s="104"/>
      <c r="AA33" s="104"/>
      <c r="AB33" s="104"/>
      <c r="AC33" s="114"/>
      <c r="AD33" s="114"/>
      <c r="AE33" s="114"/>
      <c r="AF33" s="114"/>
      <c r="AG33" s="104"/>
      <c r="AN33" s="104"/>
      <c r="AO33" s="104"/>
      <c r="AP33" s="104"/>
      <c r="AQ33" s="104"/>
      <c r="AR33" s="104"/>
      <c r="AS33" s="104"/>
    </row>
    <row r="34" spans="1:57" x14ac:dyDescent="0.15">
      <c r="H34" s="2" t="s">
        <v>10</v>
      </c>
      <c r="W34" s="2" t="s">
        <v>63</v>
      </c>
      <c r="AF34" s="103"/>
      <c r="AG34" s="103"/>
      <c r="AH34" s="62"/>
      <c r="AI34" s="4" t="s">
        <v>5</v>
      </c>
      <c r="AJ34" s="24"/>
      <c r="AK34" s="4" t="s">
        <v>4</v>
      </c>
      <c r="AL34" s="62"/>
      <c r="AM34" s="4" t="s">
        <v>3</v>
      </c>
      <c r="BE34" s="4"/>
    </row>
    <row r="35" spans="1:57" x14ac:dyDescent="0.15">
      <c r="AF35" s="4" t="s">
        <v>64</v>
      </c>
    </row>
    <row r="36" spans="1:57" x14ac:dyDescent="0.15">
      <c r="A36" s="16" t="s">
        <v>32</v>
      </c>
      <c r="B36" s="16"/>
      <c r="C36" s="16"/>
      <c r="AF36" s="79" t="s">
        <v>65</v>
      </c>
      <c r="AG36" s="7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</row>
    <row r="37" spans="1:57" x14ac:dyDescent="0.15">
      <c r="A37" s="16" t="s">
        <v>33</v>
      </c>
      <c r="B37" s="16"/>
      <c r="C37" s="16"/>
      <c r="AF37" s="79"/>
      <c r="AG37" s="7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</row>
    <row r="38" spans="1:57" x14ac:dyDescent="0.15">
      <c r="A38" s="16" t="s">
        <v>34</v>
      </c>
      <c r="B38" s="16"/>
      <c r="C38" s="16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</row>
    <row r="39" spans="1:57" x14ac:dyDescent="0.15">
      <c r="A39" s="2" t="s">
        <v>35</v>
      </c>
      <c r="B39" s="16"/>
      <c r="C39" s="16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</row>
    <row r="40" spans="1:57" x14ac:dyDescent="0.15">
      <c r="A40" s="2" t="s">
        <v>36</v>
      </c>
      <c r="B40" s="16"/>
      <c r="C40" s="16"/>
      <c r="AF40" s="79" t="s">
        <v>66</v>
      </c>
      <c r="AG40" s="79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11"/>
      <c r="AS40" s="4"/>
    </row>
    <row r="41" spans="1:57" x14ac:dyDescent="0.15">
      <c r="A41" s="2" t="s">
        <v>11</v>
      </c>
      <c r="AF41" s="110"/>
      <c r="AG41" s="110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112"/>
      <c r="AS41" s="1"/>
    </row>
    <row r="42" spans="1:57" x14ac:dyDescent="0.15">
      <c r="A42" s="2" t="s">
        <v>12</v>
      </c>
      <c r="V42" s="50" t="s">
        <v>61</v>
      </c>
      <c r="W42" s="102" t="s">
        <v>62</v>
      </c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</row>
    <row r="43" spans="1:57" x14ac:dyDescent="0.15">
      <c r="A43" s="83" t="s">
        <v>13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</row>
    <row r="44" spans="1:57" x14ac:dyDescent="0.1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</row>
  </sheetData>
  <sheetProtection formatCells="0"/>
  <mergeCells count="110">
    <mergeCell ref="V28:AM29"/>
    <mergeCell ref="X30:AB31"/>
    <mergeCell ref="V30:W31"/>
    <mergeCell ref="AS26:AS27"/>
    <mergeCell ref="X7:AE7"/>
    <mergeCell ref="V7:W7"/>
    <mergeCell ref="V8:W8"/>
    <mergeCell ref="V9:W9"/>
    <mergeCell ref="V10:W10"/>
    <mergeCell ref="X8:AE8"/>
    <mergeCell ref="X9:AE9"/>
    <mergeCell ref="X10:AE10"/>
    <mergeCell ref="AC27:AG27"/>
    <mergeCell ref="AA27:AB27"/>
    <mergeCell ref="AN26:AP27"/>
    <mergeCell ref="AQ26:AR27"/>
    <mergeCell ref="X26:AB26"/>
    <mergeCell ref="AD26:AE26"/>
    <mergeCell ref="AF26:AG26"/>
    <mergeCell ref="AH26:AL26"/>
    <mergeCell ref="AN16:AS16"/>
    <mergeCell ref="V16:X16"/>
    <mergeCell ref="V21:X21"/>
    <mergeCell ref="AN21:AS21"/>
    <mergeCell ref="V22:X22"/>
    <mergeCell ref="Y22:AB22"/>
    <mergeCell ref="AD22:AG22"/>
    <mergeCell ref="AI22:AL22"/>
    <mergeCell ref="AN22:AQ22"/>
    <mergeCell ref="W12:AS12"/>
    <mergeCell ref="W13:AS14"/>
    <mergeCell ref="V17:X17"/>
    <mergeCell ref="V18:X18"/>
    <mergeCell ref="Y17:AB17"/>
    <mergeCell ref="Y18:AB18"/>
    <mergeCell ref="AD17:AG17"/>
    <mergeCell ref="AD18:AG18"/>
    <mergeCell ref="V4:AE4"/>
    <mergeCell ref="AF4:AG4"/>
    <mergeCell ref="AH4:AP4"/>
    <mergeCell ref="AF36:AG37"/>
    <mergeCell ref="AH36:AS37"/>
    <mergeCell ref="AH38:AS39"/>
    <mergeCell ref="AF40:AG41"/>
    <mergeCell ref="AH40:AQ41"/>
    <mergeCell ref="AR40:AR41"/>
    <mergeCell ref="Z32:AB33"/>
    <mergeCell ref="AC32:AF33"/>
    <mergeCell ref="AG32:AG33"/>
    <mergeCell ref="V23:X23"/>
    <mergeCell ref="Y23:AB23"/>
    <mergeCell ref="AD23:AG23"/>
    <mergeCell ref="AI23:AL23"/>
    <mergeCell ref="AN23:AQ23"/>
    <mergeCell ref="V26:W26"/>
    <mergeCell ref="AI17:AL17"/>
    <mergeCell ref="AI18:AL18"/>
    <mergeCell ref="AN17:AQ17"/>
    <mergeCell ref="AN18:AQ18"/>
    <mergeCell ref="V11:AE11"/>
    <mergeCell ref="AF11:AL11"/>
    <mergeCell ref="AF34:AG34"/>
    <mergeCell ref="AQ30:AR33"/>
    <mergeCell ref="AN30:AP33"/>
    <mergeCell ref="AH30:AL31"/>
    <mergeCell ref="AM30:AM31"/>
    <mergeCell ref="AS30:AS33"/>
    <mergeCell ref="AC30:AC31"/>
    <mergeCell ref="AD30:AE31"/>
    <mergeCell ref="AF30:AG31"/>
    <mergeCell ref="V6:AE6"/>
    <mergeCell ref="AF6:AM6"/>
    <mergeCell ref="AN6:AS6"/>
    <mergeCell ref="K9:S9"/>
    <mergeCell ref="A43:S44"/>
    <mergeCell ref="I11:J11"/>
    <mergeCell ref="Q19:S19"/>
    <mergeCell ref="A16:S16"/>
    <mergeCell ref="M13:P13"/>
    <mergeCell ref="N19:P19"/>
    <mergeCell ref="Q20:S20"/>
    <mergeCell ref="G13:K13"/>
    <mergeCell ref="Q13:S13"/>
    <mergeCell ref="A14:S14"/>
    <mergeCell ref="AN11:AR11"/>
    <mergeCell ref="AF9:AL9"/>
    <mergeCell ref="AN9:AR9"/>
    <mergeCell ref="AF10:AL10"/>
    <mergeCell ref="AN10:AR10"/>
    <mergeCell ref="AF7:AL7"/>
    <mergeCell ref="AN7:AR7"/>
    <mergeCell ref="AF8:AL8"/>
    <mergeCell ref="AN8:AR8"/>
    <mergeCell ref="W42:AS44"/>
    <mergeCell ref="L1:S1"/>
    <mergeCell ref="A13:B13"/>
    <mergeCell ref="D13:F13"/>
    <mergeCell ref="N25:R25"/>
    <mergeCell ref="N26:R26"/>
    <mergeCell ref="N20:P20"/>
    <mergeCell ref="N22:R22"/>
    <mergeCell ref="N23:R23"/>
    <mergeCell ref="L2:S2"/>
    <mergeCell ref="K10:Q10"/>
    <mergeCell ref="K11:S11"/>
    <mergeCell ref="A4:S4"/>
    <mergeCell ref="I10:J10"/>
    <mergeCell ref="L5:M5"/>
    <mergeCell ref="I8:J8"/>
    <mergeCell ref="K8:S8"/>
  </mergeCells>
  <phoneticPr fontId="1"/>
  <conditionalFormatting sqref="N19:P20 AQ26:AR27 AQ30:AR33">
    <cfRule type="cellIs" dxfId="0" priority="1" operator="lessThan">
      <formula>5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4294967293" r:id="rId1"/>
  <colBreaks count="1" manualBreakCount="1">
    <brk id="20" max="4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Sheet1!$E$6:$E$7</xm:f>
          </x14:formula1>
          <xm:sqref>M13:P13</xm:sqref>
        </x14:dataValidation>
        <x14:dataValidation type="list" allowBlank="1" showInputMessage="1" showErrorMessage="1">
          <x14:formula1>
            <xm:f>Sheet1!$C$9:$C$10</xm:f>
          </x14:formula1>
          <xm:sqref>AF34:AG34 Y16 AD16 AI16 Y21 AD21 AI21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10"/>
  <sheetViews>
    <sheetView workbookViewId="0">
      <selection activeCell="E8" sqref="E8"/>
    </sheetView>
  </sheetViews>
  <sheetFormatPr defaultRowHeight="13.5" x14ac:dyDescent="0.15"/>
  <sheetData>
    <row r="6" spans="3:5" x14ac:dyDescent="0.15">
      <c r="C6" s="2" t="s">
        <v>18</v>
      </c>
      <c r="E6" t="s">
        <v>45</v>
      </c>
    </row>
    <row r="7" spans="3:5" x14ac:dyDescent="0.15">
      <c r="C7" s="2" t="s">
        <v>19</v>
      </c>
      <c r="E7" t="s">
        <v>46</v>
      </c>
    </row>
    <row r="8" spans="3:5" x14ac:dyDescent="0.15">
      <c r="C8" s="2" t="s">
        <v>20</v>
      </c>
    </row>
    <row r="9" spans="3:5" x14ac:dyDescent="0.15">
      <c r="C9" s="2" t="s">
        <v>21</v>
      </c>
    </row>
    <row r="10" spans="3:5" x14ac:dyDescent="0.15">
      <c r="C10" s="2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5号イ②認定申請書</vt:lpstr>
      <vt:lpstr>Sheet1</vt:lpstr>
      <vt:lpstr>'5号イ②認定申請書'!Print_Area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武藤寛</dc:creator>
  <cp:lastModifiedBy>溝上　知佳</cp:lastModifiedBy>
  <cp:lastPrinted>2020-04-05T11:30:10Z</cp:lastPrinted>
  <dcterms:created xsi:type="dcterms:W3CDTF">2020-04-03T14:08:49Z</dcterms:created>
  <dcterms:modified xsi:type="dcterms:W3CDTF">2021-08-05T04:54:42Z</dcterms:modified>
</cp:coreProperties>
</file>